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5" windowWidth="15120" windowHeight="7950"/>
  </bookViews>
  <sheets>
    <sheet name="итоговый" sheetId="3" r:id="rId1"/>
  </sheets>
  <calcPr calcId="125725"/>
</workbook>
</file>

<file path=xl/calcChain.xml><?xml version="1.0" encoding="utf-8"?>
<calcChain xmlns="http://schemas.openxmlformats.org/spreadsheetml/2006/main">
  <c r="G8" i="3"/>
  <c r="G9"/>
  <c r="G10"/>
  <c r="G11"/>
  <c r="G12"/>
  <c r="G13"/>
  <c r="G14"/>
  <c r="G15"/>
  <c r="G16"/>
  <c r="G17"/>
  <c r="G18"/>
  <c r="G19"/>
  <c r="G20"/>
  <c r="G21"/>
  <c r="G22"/>
  <c r="G23"/>
  <c r="G24"/>
  <c r="G25"/>
  <c r="G7"/>
</calcChain>
</file>

<file path=xl/sharedStrings.xml><?xml version="1.0" encoding="utf-8"?>
<sst xmlns="http://schemas.openxmlformats.org/spreadsheetml/2006/main" count="32" uniqueCount="28">
  <si>
    <t>№ п/п</t>
  </si>
  <si>
    <t>Ф.И.О.</t>
  </si>
  <si>
    <t>Урок</t>
  </si>
  <si>
    <t>Самоанализ</t>
  </si>
  <si>
    <t>средний балл</t>
  </si>
  <si>
    <t>ИТОГО</t>
  </si>
  <si>
    <t xml:space="preserve"> Мастер- класс</t>
  </si>
  <si>
    <t>Елина Эльмира Радиковна</t>
  </si>
  <si>
    <t>Булыга Евгения Олеговна</t>
  </si>
  <si>
    <t>Кондратьева Оксана Николаевна</t>
  </si>
  <si>
    <t>Гаранина Мария Сергеевна</t>
  </si>
  <si>
    <t xml:space="preserve">Жупикова Анна Алексеевна </t>
  </si>
  <si>
    <t>Мустаева Юлия Юрьевна</t>
  </si>
  <si>
    <t>Галимова Лилия Рафисовна</t>
  </si>
  <si>
    <t>Губайдуллина ЛяйляСагитовна</t>
  </si>
  <si>
    <t>Сергеева Алиса Валерьевна</t>
  </si>
  <si>
    <t>Вафина Венера Минеракиповна</t>
  </si>
  <si>
    <t>Аскарова ФанияХаевна</t>
  </si>
  <si>
    <t>Галяува Лилия Сибгатовна</t>
  </si>
  <si>
    <t>Алтынбаева Гульназ Петровна</t>
  </si>
  <si>
    <t>Хайброва Гульназ Разимовна</t>
  </si>
  <si>
    <t>Абдуллина Ильфина Минирахмановна</t>
  </si>
  <si>
    <t>Саиетгалиева Гульфия Габдулхаевна</t>
  </si>
  <si>
    <t>Станюкова Гульшат Якуповна</t>
  </si>
  <si>
    <t>Итоговый протокол муниципального этапа конкурса "Учитель года - 2020"</t>
  </si>
  <si>
    <t>Внеурочное занятие</t>
  </si>
  <si>
    <t>Курочкина Екатерина Витальевна</t>
  </si>
  <si>
    <t xml:space="preserve">Бадрутдинова Наиля Наилевна
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</si>
</sst>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2" fontId="2" fillId="2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vertical="top" wrapText="1"/>
    </xf>
    <xf numFmtId="0" fontId="8" fillId="0" borderId="1" xfId="0" applyFont="1" applyBorder="1"/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G25"/>
  <sheetViews>
    <sheetView tabSelected="1" topLeftCell="A3" workbookViewId="0">
      <selection activeCell="G25" sqref="G25"/>
    </sheetView>
  </sheetViews>
  <sheetFormatPr defaultRowHeight="15"/>
  <cols>
    <col min="1" max="1" width="9.140625" style="3"/>
    <col min="2" max="2" width="37.7109375" style="1" customWidth="1"/>
    <col min="3" max="3" width="20.85546875" style="1" customWidth="1"/>
    <col min="4" max="7" width="19.85546875" style="1" customWidth="1"/>
    <col min="8" max="16384" width="9.140625" style="1"/>
  </cols>
  <sheetData>
    <row r="3" spans="1:7" ht="15.75">
      <c r="A3" s="15" t="s">
        <v>24</v>
      </c>
      <c r="B3" s="15"/>
      <c r="C3" s="15"/>
      <c r="D3" s="15"/>
      <c r="E3" s="15"/>
      <c r="F3" s="15"/>
      <c r="G3" s="15"/>
    </row>
    <row r="4" spans="1:7" ht="15.75">
      <c r="A4" s="4"/>
      <c r="B4" s="5"/>
      <c r="C4" s="5"/>
      <c r="D4" s="5"/>
      <c r="E4" s="5"/>
      <c r="F4" s="5"/>
      <c r="G4" s="5"/>
    </row>
    <row r="5" spans="1:7" s="2" customFormat="1" ht="31.5">
      <c r="A5" s="16" t="s">
        <v>0</v>
      </c>
      <c r="B5" s="17" t="s">
        <v>1</v>
      </c>
      <c r="C5" s="6" t="s">
        <v>2</v>
      </c>
      <c r="D5" s="6" t="s">
        <v>3</v>
      </c>
      <c r="E5" s="7" t="s">
        <v>6</v>
      </c>
      <c r="F5" s="7" t="s">
        <v>25</v>
      </c>
      <c r="G5" s="8" t="s">
        <v>5</v>
      </c>
    </row>
    <row r="6" spans="1:7" s="2" customFormat="1" ht="15.75">
      <c r="A6" s="16"/>
      <c r="B6" s="17"/>
      <c r="C6" s="9" t="s">
        <v>4</v>
      </c>
      <c r="D6" s="9" t="s">
        <v>4</v>
      </c>
      <c r="E6" s="9" t="s">
        <v>4</v>
      </c>
      <c r="F6" s="9" t="s">
        <v>4</v>
      </c>
      <c r="G6" s="9" t="s">
        <v>4</v>
      </c>
    </row>
    <row r="7" spans="1:7" ht="15.75">
      <c r="A7" s="10">
        <v>1</v>
      </c>
      <c r="B7" s="12" t="s">
        <v>7</v>
      </c>
      <c r="C7" s="11">
        <v>6.11</v>
      </c>
      <c r="D7" s="11">
        <v>3.08</v>
      </c>
      <c r="E7" s="11">
        <v>6.6</v>
      </c>
      <c r="F7" s="11">
        <v>2.6</v>
      </c>
      <c r="G7" s="11">
        <f>SUM(C7:F7)</f>
        <v>18.39</v>
      </c>
    </row>
    <row r="8" spans="1:7" ht="15.75">
      <c r="A8" s="10">
        <v>2</v>
      </c>
      <c r="B8" s="13" t="s">
        <v>26</v>
      </c>
      <c r="C8" s="11">
        <v>6.4</v>
      </c>
      <c r="D8" s="11">
        <v>3.1</v>
      </c>
      <c r="E8" s="11">
        <v>5.4</v>
      </c>
      <c r="F8" s="11">
        <v>2.96</v>
      </c>
      <c r="G8" s="11">
        <f t="shared" ref="G8:G25" si="0">SUM(C8:F8)</f>
        <v>17.86</v>
      </c>
    </row>
    <row r="9" spans="1:7" ht="15.75">
      <c r="A9" s="10">
        <v>3</v>
      </c>
      <c r="B9" s="12" t="s">
        <v>8</v>
      </c>
      <c r="C9" s="11">
        <v>5.7</v>
      </c>
      <c r="D9" s="11">
        <v>3.1</v>
      </c>
      <c r="E9" s="11">
        <v>5.3</v>
      </c>
      <c r="F9" s="11">
        <v>1.4</v>
      </c>
      <c r="G9" s="11">
        <f t="shared" si="0"/>
        <v>15.500000000000002</v>
      </c>
    </row>
    <row r="10" spans="1:7" ht="15.75">
      <c r="A10" s="10">
        <v>4</v>
      </c>
      <c r="B10" s="12" t="s">
        <v>9</v>
      </c>
      <c r="C10" s="11">
        <v>8.6999999999999993</v>
      </c>
      <c r="D10" s="11">
        <v>5</v>
      </c>
      <c r="E10" s="11">
        <v>9.06</v>
      </c>
      <c r="F10" s="11">
        <v>3.12</v>
      </c>
      <c r="G10" s="11">
        <f t="shared" si="0"/>
        <v>25.88</v>
      </c>
    </row>
    <row r="11" spans="1:7" ht="15.75">
      <c r="A11" s="10">
        <v>5</v>
      </c>
      <c r="B11" s="12" t="s">
        <v>10</v>
      </c>
      <c r="C11" s="11">
        <v>9.3000000000000007</v>
      </c>
      <c r="D11" s="11">
        <v>4.9000000000000004</v>
      </c>
      <c r="E11" s="11">
        <v>8.8000000000000007</v>
      </c>
      <c r="F11" s="11">
        <v>3.02</v>
      </c>
      <c r="G11" s="11">
        <f t="shared" si="0"/>
        <v>26.02</v>
      </c>
    </row>
    <row r="12" spans="1:7" ht="15.75">
      <c r="A12" s="10">
        <v>6</v>
      </c>
      <c r="B12" s="12" t="s">
        <v>18</v>
      </c>
      <c r="C12" s="11">
        <v>9.0500000000000007</v>
      </c>
      <c r="D12" s="11">
        <v>4.9000000000000004</v>
      </c>
      <c r="E12" s="11">
        <v>9.1999999999999993</v>
      </c>
      <c r="F12" s="11">
        <v>3.09</v>
      </c>
      <c r="G12" s="11">
        <f t="shared" si="0"/>
        <v>26.24</v>
      </c>
    </row>
    <row r="13" spans="1:7" ht="15.75">
      <c r="A13" s="10">
        <v>7</v>
      </c>
      <c r="B13" s="12" t="s">
        <v>11</v>
      </c>
      <c r="C13" s="11">
        <v>4.03</v>
      </c>
      <c r="D13" s="11">
        <v>1.6</v>
      </c>
      <c r="E13" s="11">
        <v>3.4</v>
      </c>
      <c r="F13" s="11">
        <v>1.75</v>
      </c>
      <c r="G13" s="11">
        <f t="shared" si="0"/>
        <v>10.780000000000001</v>
      </c>
    </row>
    <row r="14" spans="1:7" ht="15.75">
      <c r="A14" s="10">
        <v>8</v>
      </c>
      <c r="B14" s="12" t="s">
        <v>12</v>
      </c>
      <c r="C14" s="11">
        <v>8.5</v>
      </c>
      <c r="D14" s="11">
        <v>5</v>
      </c>
      <c r="E14" s="11">
        <v>8.5</v>
      </c>
      <c r="F14" s="11">
        <v>3.12</v>
      </c>
      <c r="G14" s="11">
        <f t="shared" si="0"/>
        <v>25.12</v>
      </c>
    </row>
    <row r="15" spans="1:7" ht="15.75">
      <c r="A15" s="10">
        <v>9</v>
      </c>
      <c r="B15" s="12" t="s">
        <v>13</v>
      </c>
      <c r="C15" s="11">
        <v>6.1</v>
      </c>
      <c r="D15" s="11">
        <v>3.5</v>
      </c>
      <c r="E15" s="11">
        <v>7.8</v>
      </c>
      <c r="F15" s="11">
        <v>1.7</v>
      </c>
      <c r="G15" s="11">
        <f t="shared" si="0"/>
        <v>19.099999999999998</v>
      </c>
    </row>
    <row r="16" spans="1:7" ht="15.75">
      <c r="A16" s="10">
        <v>10</v>
      </c>
      <c r="B16" s="12" t="s">
        <v>14</v>
      </c>
      <c r="C16" s="11">
        <v>7.3</v>
      </c>
      <c r="D16" s="11">
        <v>5</v>
      </c>
      <c r="E16" s="11">
        <v>7.6</v>
      </c>
      <c r="F16" s="11">
        <v>2.82</v>
      </c>
      <c r="G16" s="11">
        <f t="shared" si="0"/>
        <v>22.72</v>
      </c>
    </row>
    <row r="17" spans="1:7" ht="15.75">
      <c r="A17" s="10">
        <v>11</v>
      </c>
      <c r="B17" s="12" t="s">
        <v>15</v>
      </c>
      <c r="C17" s="11">
        <v>7.03</v>
      </c>
      <c r="D17" s="11">
        <v>4.04</v>
      </c>
      <c r="E17" s="11">
        <v>6.5</v>
      </c>
      <c r="F17" s="11">
        <v>3.12</v>
      </c>
      <c r="G17" s="11">
        <f t="shared" si="0"/>
        <v>20.69</v>
      </c>
    </row>
    <row r="18" spans="1:7" ht="15.75">
      <c r="A18" s="10">
        <v>12</v>
      </c>
      <c r="B18" s="12" t="s">
        <v>22</v>
      </c>
      <c r="C18" s="11">
        <v>5.81</v>
      </c>
      <c r="D18" s="11">
        <v>2.6</v>
      </c>
      <c r="E18" s="11">
        <v>4.8</v>
      </c>
      <c r="F18" s="11">
        <v>2.0699999999999998</v>
      </c>
      <c r="G18" s="11">
        <f t="shared" si="0"/>
        <v>15.280000000000001</v>
      </c>
    </row>
    <row r="19" spans="1:7" ht="15.75">
      <c r="A19" s="10">
        <v>13</v>
      </c>
      <c r="B19" s="12" t="s">
        <v>23</v>
      </c>
      <c r="C19" s="11">
        <v>4.7</v>
      </c>
      <c r="D19" s="11">
        <v>2.08</v>
      </c>
      <c r="E19" s="11">
        <v>6</v>
      </c>
      <c r="F19" s="11">
        <v>2.5299999999999998</v>
      </c>
      <c r="G19" s="11">
        <f t="shared" si="0"/>
        <v>15.31</v>
      </c>
    </row>
    <row r="20" spans="1:7" ht="31.5">
      <c r="A20" s="10">
        <v>14</v>
      </c>
      <c r="B20" s="12" t="s">
        <v>21</v>
      </c>
      <c r="C20" s="11">
        <v>6</v>
      </c>
      <c r="D20" s="11">
        <v>2.57</v>
      </c>
      <c r="E20" s="11">
        <v>5.3</v>
      </c>
      <c r="F20" s="11">
        <v>2.6</v>
      </c>
      <c r="G20" s="11">
        <f t="shared" si="0"/>
        <v>16.470000000000002</v>
      </c>
    </row>
    <row r="21" spans="1:7" ht="15.75">
      <c r="A21" s="10">
        <v>15</v>
      </c>
      <c r="B21" s="12" t="s">
        <v>16</v>
      </c>
      <c r="C21" s="11">
        <v>5.76</v>
      </c>
      <c r="D21" s="11">
        <v>2.33</v>
      </c>
      <c r="E21" s="11">
        <v>4.4000000000000004</v>
      </c>
      <c r="F21" s="11">
        <v>2.12</v>
      </c>
      <c r="G21" s="11">
        <f t="shared" si="0"/>
        <v>14.61</v>
      </c>
    </row>
    <row r="22" spans="1:7" ht="15.75">
      <c r="A22" s="10">
        <v>16</v>
      </c>
      <c r="B22" s="12" t="s">
        <v>17</v>
      </c>
      <c r="C22" s="11">
        <v>3.5</v>
      </c>
      <c r="D22" s="11">
        <v>1.62</v>
      </c>
      <c r="E22" s="11">
        <v>3.9</v>
      </c>
      <c r="F22" s="11">
        <v>1.01</v>
      </c>
      <c r="G22" s="11">
        <f t="shared" si="0"/>
        <v>10.029999999999999</v>
      </c>
    </row>
    <row r="23" spans="1:7" ht="15.75">
      <c r="A23" s="10">
        <v>17</v>
      </c>
      <c r="B23" s="12" t="s">
        <v>19</v>
      </c>
      <c r="C23" s="11">
        <v>5.61</v>
      </c>
      <c r="D23" s="11">
        <v>2.66</v>
      </c>
      <c r="E23" s="11">
        <v>3.5</v>
      </c>
      <c r="F23" s="11">
        <v>2.2000000000000002</v>
      </c>
      <c r="G23" s="11">
        <f t="shared" si="0"/>
        <v>13.969999999999999</v>
      </c>
    </row>
    <row r="24" spans="1:7" ht="15.75">
      <c r="A24" s="10">
        <v>18</v>
      </c>
      <c r="B24" s="12" t="s">
        <v>20</v>
      </c>
      <c r="C24" s="11">
        <v>6.03</v>
      </c>
      <c r="D24" s="11">
        <v>1.87</v>
      </c>
      <c r="E24" s="11">
        <v>5.5</v>
      </c>
      <c r="F24" s="11">
        <v>2.13</v>
      </c>
      <c r="G24" s="11">
        <f t="shared" si="0"/>
        <v>15.530000000000001</v>
      </c>
    </row>
    <row r="25" spans="1:7" ht="15.75" customHeight="1">
      <c r="A25" s="10">
        <v>19</v>
      </c>
      <c r="B25" s="14" t="s">
        <v>27</v>
      </c>
      <c r="C25" s="11">
        <v>5.6</v>
      </c>
      <c r="D25" s="11">
        <v>3.65</v>
      </c>
      <c r="E25" s="11">
        <v>6.9</v>
      </c>
      <c r="F25" s="11">
        <v>2.37</v>
      </c>
      <c r="G25" s="11">
        <f t="shared" si="0"/>
        <v>18.52</v>
      </c>
    </row>
  </sheetData>
  <mergeCells count="3">
    <mergeCell ref="A3:G3"/>
    <mergeCell ref="A5:A6"/>
    <mergeCell ref="B5:B6"/>
  </mergeCells>
  <pageMargins left="0.59055118110236227" right="0.23622047244094491" top="0.35433070866141736" bottom="0.39370078740157483" header="0.31496062992125984" footer="0.31496062992125984"/>
  <pageSetup paperSize="9" scale="8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2019-11-15T12:10:56Z</dcterms:modified>
</cp:coreProperties>
</file>